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ema\Desktop\"/>
    </mc:Choice>
  </mc:AlternateContent>
  <xr:revisionPtr revIDLastSave="0" documentId="13_ncr:1_{1DB54DFE-F8FC-40A4-A800-E7DFF4A145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3" sheetId="3" r:id="rId1"/>
  </sheets>
  <definedNames>
    <definedName name="_xlnm.Print_Area" localSheetId="0">Sayfa3!$A$1:$O$57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7" i="3" l="1"/>
  <c r="F17" i="3"/>
  <c r="G17" i="3"/>
  <c r="G29" i="3"/>
  <c r="O29" i="3"/>
  <c r="G41" i="3"/>
  <c r="O41" i="3"/>
  <c r="G53" i="3"/>
  <c r="O53" i="3"/>
  <c r="N29" i="3"/>
  <c r="F41" i="3"/>
  <c r="N41" i="3"/>
  <c r="F53" i="3"/>
  <c r="N53" i="3"/>
  <c r="E53" i="3"/>
  <c r="M53" i="3"/>
  <c r="D53" i="3"/>
  <c r="L53" i="3"/>
  <c r="M41" i="3"/>
  <c r="E41" i="3"/>
  <c r="L41" i="3"/>
  <c r="D41" i="3"/>
  <c r="M29" i="3"/>
  <c r="D29" i="3"/>
  <c r="L29" i="3"/>
  <c r="E17" i="3"/>
  <c r="D17" i="3"/>
  <c r="O30" i="3" l="1"/>
  <c r="N42" i="3"/>
  <c r="M54" i="3"/>
  <c r="N18" i="3"/>
  <c r="M18" i="3"/>
  <c r="L42" i="3"/>
  <c r="L30" i="3"/>
  <c r="M42" i="3"/>
  <c r="L54" i="3"/>
  <c r="O42" i="3"/>
  <c r="O18" i="3"/>
  <c r="M30" i="3"/>
  <c r="O54" i="3"/>
  <c r="L18" i="3"/>
  <c r="N30" i="3"/>
</calcChain>
</file>

<file path=xl/sharedStrings.xml><?xml version="1.0" encoding="utf-8"?>
<sst xmlns="http://schemas.openxmlformats.org/spreadsheetml/2006/main" count="205" uniqueCount="155">
  <si>
    <t>I. YARIYIL</t>
  </si>
  <si>
    <t>II. YARIYIL</t>
  </si>
  <si>
    <t>DERS KODU</t>
  </si>
  <si>
    <t>DERSİN ADI</t>
  </si>
  <si>
    <t>T</t>
  </si>
  <si>
    <t>AKTS</t>
  </si>
  <si>
    <t>1. YARIYIL TOPLAM</t>
  </si>
  <si>
    <t>2. YARIYIL TOPLAM</t>
  </si>
  <si>
    <t>1. SINIF TOPLAM</t>
  </si>
  <si>
    <t>III. YARIYIL</t>
  </si>
  <si>
    <t>IV. YARIYIL</t>
  </si>
  <si>
    <t>3. YARIYIL TOPLAM</t>
  </si>
  <si>
    <t>4. YARIYIL TOPLAM</t>
  </si>
  <si>
    <t>2. SINIF TOPLAM</t>
  </si>
  <si>
    <t>V. YARIYIL</t>
  </si>
  <si>
    <t>VI. YARIYIL</t>
  </si>
  <si>
    <t>5. YARIYIL TOPLAM</t>
  </si>
  <si>
    <t>6. YARIYIL TOPLAM</t>
  </si>
  <si>
    <t>3. SINIF TOPLAM</t>
  </si>
  <si>
    <t>VII. YARIYIL</t>
  </si>
  <si>
    <t>VIII. YARIYIL</t>
  </si>
  <si>
    <t>7. YARIYIL TOPLAM</t>
  </si>
  <si>
    <t>8. YARIYIL TOPLAM</t>
  </si>
  <si>
    <t>4. SINIF TOPLAM</t>
  </si>
  <si>
    <t>Genel Kredi Toplam</t>
  </si>
  <si>
    <t>Toplam Ders Saati</t>
  </si>
  <si>
    <t>Staj</t>
  </si>
  <si>
    <t>UOZTD1</t>
  </si>
  <si>
    <t>UOZYD1</t>
  </si>
  <si>
    <t>UOZTD2</t>
  </si>
  <si>
    <t>UOZYD2</t>
  </si>
  <si>
    <t>UOZTA2</t>
  </si>
  <si>
    <t>Bölüm Seçmeli Ders I</t>
  </si>
  <si>
    <t>Bölüm Seçmeli Ders II</t>
  </si>
  <si>
    <t>Bölüm Seçmeli Ders III</t>
  </si>
  <si>
    <t xml:space="preserve">ERZURUM TEKNİK ÜNİVERSİTESİ </t>
  </si>
  <si>
    <t xml:space="preserve">FEN FAKÜLTESİ </t>
  </si>
  <si>
    <t xml:space="preserve">            I. SINIF</t>
  </si>
  <si>
    <t xml:space="preserve">              2. SINIF</t>
  </si>
  <si>
    <t xml:space="preserve">              3. SINIF</t>
  </si>
  <si>
    <t xml:space="preserve">             4. SINIF</t>
  </si>
  <si>
    <t>Zorunlu/Seçmeli</t>
  </si>
  <si>
    <t>U</t>
  </si>
  <si>
    <t xml:space="preserve">Kısaltmalar: T= Haftalık teorik ders saati; L= Haftalık laboratuvar ders saati; U= Uygulama; K= Dersin kredisi </t>
  </si>
  <si>
    <t>Kariyer Planlama</t>
  </si>
  <si>
    <t>Üniversite Seçmeli Ders I</t>
  </si>
  <si>
    <t>Üniversite Seçmeli Ders II</t>
  </si>
  <si>
    <t>Türk Dili I</t>
  </si>
  <si>
    <t>Yabancı Dil I</t>
  </si>
  <si>
    <t>Türk Dili II</t>
  </si>
  <si>
    <t>Yabancı Dil II</t>
  </si>
  <si>
    <t>UOD102</t>
  </si>
  <si>
    <t>FTN101</t>
  </si>
  <si>
    <t>Genel Fizik I</t>
  </si>
  <si>
    <t>FTN103</t>
  </si>
  <si>
    <t>Genel Fizik Laboratuvarı I</t>
  </si>
  <si>
    <t>FTN105</t>
  </si>
  <si>
    <t>Fotoniğe Giriş</t>
  </si>
  <si>
    <t>FTN107</t>
  </si>
  <si>
    <t>Genel Kimya</t>
  </si>
  <si>
    <t>FTN109</t>
  </si>
  <si>
    <t>Genel Kimya Laboratuvarı</t>
  </si>
  <si>
    <t>FTN111</t>
  </si>
  <si>
    <t>Genel Matematik I</t>
  </si>
  <si>
    <t>UAZTA1</t>
  </si>
  <si>
    <t>Atatürk İlkeleri ve İnkılap Tarihi I</t>
  </si>
  <si>
    <t>UK</t>
  </si>
  <si>
    <t>FTN201</t>
  </si>
  <si>
    <t>Optik ve Fotoniğin Temelleri I</t>
  </si>
  <si>
    <t>FTN203</t>
  </si>
  <si>
    <t>Optik ve Fotoniğin Temelleri Laboratuvarı I</t>
  </si>
  <si>
    <t>FTN205</t>
  </si>
  <si>
    <t>Diferansiyel Denklemler I</t>
  </si>
  <si>
    <t>FTN207</t>
  </si>
  <si>
    <t>Fotonik İçin Elektromagnetik Dalgalar</t>
  </si>
  <si>
    <t>FTN209</t>
  </si>
  <si>
    <t>Modern Fizik</t>
  </si>
  <si>
    <t>FTS201</t>
  </si>
  <si>
    <t>UDS251</t>
  </si>
  <si>
    <t>FTN102</t>
  </si>
  <si>
    <t>Genel Fizik II</t>
  </si>
  <si>
    <t>FTN104</t>
  </si>
  <si>
    <t>Genel Fizik Laboratuvarı II</t>
  </si>
  <si>
    <t>FTN106</t>
  </si>
  <si>
    <t>Bilgisayar Programlama</t>
  </si>
  <si>
    <t>FTN108</t>
  </si>
  <si>
    <t>Elektrik ve Elektronik Temelleri</t>
  </si>
  <si>
    <t>FTN112</t>
  </si>
  <si>
    <t>Genel Matematik II</t>
  </si>
  <si>
    <t>Atatürk İlkeleri ve İnkılap Tarihi II</t>
  </si>
  <si>
    <t>FTN202</t>
  </si>
  <si>
    <t>Optik ve Fotoniğin Temelleri II</t>
  </si>
  <si>
    <t>FTN204</t>
  </si>
  <si>
    <t>Optik ve Fotoniğin Temelleri Laboratuvarı II</t>
  </si>
  <si>
    <t>FTN206</t>
  </si>
  <si>
    <t>Diferansiyel Denklemler II</t>
  </si>
  <si>
    <t>FTN208</t>
  </si>
  <si>
    <t>Fotonikte Matematiksel Metotlar</t>
  </si>
  <si>
    <t>FTN210</t>
  </si>
  <si>
    <t>Yarıiletken fiziği</t>
  </si>
  <si>
    <t>FTS202</t>
  </si>
  <si>
    <t>UDS252</t>
  </si>
  <si>
    <t>FTN301</t>
  </si>
  <si>
    <t>Kuantum Fotoniği I</t>
  </si>
  <si>
    <t>FTN303</t>
  </si>
  <si>
    <t>Optik Tasarım ve Enstrümentasyon</t>
  </si>
  <si>
    <t>FTN305</t>
  </si>
  <si>
    <t>Fotonik Aygıtlar ve Sensörler</t>
  </si>
  <si>
    <t>FTN307</t>
  </si>
  <si>
    <t>Optik İletişim Sistemleri</t>
  </si>
  <si>
    <t>FTN309</t>
  </si>
  <si>
    <t>Moleküler Fotonik</t>
  </si>
  <si>
    <t>FTS301</t>
  </si>
  <si>
    <t>UDS351</t>
  </si>
  <si>
    <t>Üniversite Seçmeli Ders III</t>
  </si>
  <si>
    <t>FTN302</t>
  </si>
  <si>
    <t>Kuantum Fotoniği II</t>
  </si>
  <si>
    <t>FTN304</t>
  </si>
  <si>
    <t>Katıhal Optiği</t>
  </si>
  <si>
    <t>FTN306</t>
  </si>
  <si>
    <t>Fotofizik</t>
  </si>
  <si>
    <t>FTN308</t>
  </si>
  <si>
    <t>Optoelektronik</t>
  </si>
  <si>
    <t>FTN310</t>
  </si>
  <si>
    <t>Optoelektronik Laboratuvarı</t>
  </si>
  <si>
    <t>FTS302</t>
  </si>
  <si>
    <t>Bölüm Seçmeli Ders IV</t>
  </si>
  <si>
    <t>UDS352</t>
  </si>
  <si>
    <t>Üniversite Seçmeli Ders IV</t>
  </si>
  <si>
    <t>FTN401</t>
  </si>
  <si>
    <t>Lazer Mühendisliği</t>
  </si>
  <si>
    <t>FTN403</t>
  </si>
  <si>
    <t>Spektroskopik Yöntemler</t>
  </si>
  <si>
    <t>FTN405</t>
  </si>
  <si>
    <t>Biyofotonik</t>
  </si>
  <si>
    <t>FTN407</t>
  </si>
  <si>
    <t>İleri Fotonik Laboratuvarı</t>
  </si>
  <si>
    <t>FTN409</t>
  </si>
  <si>
    <t>FTS401</t>
  </si>
  <si>
    <t>Bölüm Seçmeli Ders V</t>
  </si>
  <si>
    <t>UDS451</t>
  </si>
  <si>
    <t>Üniversite Seçmeli Ders V</t>
  </si>
  <si>
    <t>FTN402</t>
  </si>
  <si>
    <t>Fotonik Tabanlı Görüntüleme ve Algılama Sistemleri</t>
  </si>
  <si>
    <t>FTN404</t>
  </si>
  <si>
    <t>Optik Kaplamalar</t>
  </si>
  <si>
    <t>FTN406</t>
  </si>
  <si>
    <t>Nanofotonik</t>
  </si>
  <si>
    <t>FTN408</t>
  </si>
  <si>
    <t>Mezuniyet Projesi</t>
  </si>
  <si>
    <t>FTS402</t>
  </si>
  <si>
    <t>Bölüm Seçmeli Ders VI</t>
  </si>
  <si>
    <t>UDS453</t>
  </si>
  <si>
    <t>Üniversite Seçmeli Ders VI</t>
  </si>
  <si>
    <t>FOTONİK  BÖLÜMÜ                                                                                                                                                                                                                                                                                         LİSANS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</si>
</sst>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3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7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51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İzlenen Köprü" xfId="30" builtinId="9" hidden="1"/>
    <cellStyle name="İzlenen Köprü" xfId="32" builtinId="9" hidden="1"/>
    <cellStyle name="İzlenen Köprü" xfId="34" builtinId="9" hidden="1"/>
    <cellStyle name="İzlenen Köprü" xfId="36" builtinId="9" hidden="1"/>
    <cellStyle name="İzlenen Köprü" xfId="38" builtinId="9" hidden="1"/>
    <cellStyle name="İzlenen Köprü" xfId="40" builtinId="9" hidden="1"/>
    <cellStyle name="İzlenen Köprü" xfId="42" builtinId="9" hidden="1"/>
    <cellStyle name="İzlenen Köprü" xfId="44" builtinId="9" hidden="1"/>
    <cellStyle name="İzlenen Köprü" xfId="46" builtinId="9" hidden="1"/>
    <cellStyle name="İzlenen Köprü" xfId="48" builtinId="9" hidden="1"/>
    <cellStyle name="İzlenen Köprü" xfId="50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29" builtinId="8" hidden="1"/>
    <cellStyle name="Köprü" xfId="31" builtinId="8" hidden="1"/>
    <cellStyle name="Köprü" xfId="33" builtinId="8" hidden="1"/>
    <cellStyle name="Köprü" xfId="35" builtinId="8" hidden="1"/>
    <cellStyle name="Köprü" xfId="37" builtinId="8" hidden="1"/>
    <cellStyle name="Köprü" xfId="39" builtinId="8" hidden="1"/>
    <cellStyle name="Köprü" xfId="41" builtinId="8" hidden="1"/>
    <cellStyle name="Köprü" xfId="43" builtinId="8" hidden="1"/>
    <cellStyle name="Köprü" xfId="45" builtinId="8" hidden="1"/>
    <cellStyle name="Köprü" xfId="47" builtinId="8" hidden="1"/>
    <cellStyle name="Köprü" xfId="4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topLeftCell="A7" zoomScale="115" zoomScaleNormal="115" zoomScalePageLayoutView="115" workbookViewId="0">
      <selection activeCell="K48" sqref="K48"/>
    </sheetView>
  </sheetViews>
  <sheetFormatPr defaultColWidth="8.6640625" defaultRowHeight="13.2" x14ac:dyDescent="0.25"/>
  <cols>
    <col min="1" max="1" width="9.44140625" style="7" customWidth="1"/>
    <col min="2" max="2" width="26.33203125" style="7" customWidth="1"/>
    <col min="3" max="3" width="11.6640625" style="7" customWidth="1"/>
    <col min="4" max="5" width="3.109375" style="7" customWidth="1"/>
    <col min="6" max="6" width="4.44140625" style="7" customWidth="1"/>
    <col min="7" max="7" width="4.33203125" style="7" customWidth="1"/>
    <col min="8" max="8" width="1" style="7" customWidth="1"/>
    <col min="9" max="9" width="10.44140625" style="7" customWidth="1"/>
    <col min="10" max="10" width="29" style="7" customWidth="1"/>
    <col min="11" max="11" width="12.6640625" style="7" customWidth="1"/>
    <col min="12" max="13" width="3.109375" style="7" customWidth="1"/>
    <col min="14" max="14" width="3.88671875" style="7" customWidth="1"/>
    <col min="15" max="15" width="4.6640625" style="7" customWidth="1"/>
    <col min="16" max="16" width="8.6640625" style="1"/>
    <col min="17" max="17" width="8.44140625" style="1" customWidth="1"/>
    <col min="18" max="16384" width="8.6640625" style="1"/>
  </cols>
  <sheetData>
    <row r="1" spans="1:19" ht="7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9" ht="12" customHeight="1" x14ac:dyDescent="0.25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9" ht="16.5" customHeight="1" x14ac:dyDescent="0.25">
      <c r="A3" s="37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9" ht="38.25" customHeight="1" thickBot="1" x14ac:dyDescent="0.3">
      <c r="A4" s="39" t="s">
        <v>154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9" ht="14.4" thickTop="1" thickBot="1" x14ac:dyDescent="0.3">
      <c r="A5" s="41" t="s">
        <v>37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9" ht="13.8" thickTop="1" x14ac:dyDescent="0.25">
      <c r="A6" s="8"/>
      <c r="B6" s="9" t="s">
        <v>0</v>
      </c>
      <c r="C6" s="9"/>
      <c r="D6" s="9"/>
      <c r="E6" s="9"/>
      <c r="F6" s="9"/>
      <c r="G6" s="9"/>
      <c r="H6" s="10"/>
      <c r="I6" s="8"/>
      <c r="J6" s="9" t="s">
        <v>1</v>
      </c>
      <c r="K6" s="9"/>
      <c r="L6" s="9"/>
      <c r="M6" s="9"/>
      <c r="N6" s="9"/>
      <c r="O6" s="9"/>
    </row>
    <row r="7" spans="1:19" ht="13.8" thickBot="1" x14ac:dyDescent="0.3">
      <c r="A7" s="11" t="s">
        <v>2</v>
      </c>
      <c r="B7" s="11" t="s">
        <v>3</v>
      </c>
      <c r="C7" s="11" t="s">
        <v>41</v>
      </c>
      <c r="D7" s="11" t="s">
        <v>4</v>
      </c>
      <c r="E7" s="11" t="s">
        <v>42</v>
      </c>
      <c r="F7" s="11" t="s">
        <v>66</v>
      </c>
      <c r="G7" s="11" t="s">
        <v>5</v>
      </c>
      <c r="H7" s="11"/>
      <c r="I7" s="11" t="s">
        <v>2</v>
      </c>
      <c r="J7" s="11" t="s">
        <v>3</v>
      </c>
      <c r="K7" s="11" t="s">
        <v>41</v>
      </c>
      <c r="L7" s="11" t="s">
        <v>4</v>
      </c>
      <c r="M7" s="11" t="s">
        <v>42</v>
      </c>
      <c r="N7" s="11" t="s">
        <v>66</v>
      </c>
      <c r="O7" s="11" t="s">
        <v>5</v>
      </c>
    </row>
    <row r="8" spans="1:19" ht="16.2" thickBot="1" x14ac:dyDescent="0.3">
      <c r="A8" s="26" t="s">
        <v>52</v>
      </c>
      <c r="B8" s="22" t="s">
        <v>53</v>
      </c>
      <c r="C8" s="32"/>
      <c r="D8" s="26">
        <v>2</v>
      </c>
      <c r="E8" s="27">
        <v>2</v>
      </c>
      <c r="F8" s="22">
        <v>3</v>
      </c>
      <c r="G8" s="32">
        <v>5</v>
      </c>
      <c r="H8" s="33"/>
      <c r="I8" s="26" t="s">
        <v>79</v>
      </c>
      <c r="J8" s="22" t="s">
        <v>80</v>
      </c>
      <c r="K8" s="34"/>
      <c r="L8" s="24">
        <v>2</v>
      </c>
      <c r="M8" s="19">
        <v>2</v>
      </c>
      <c r="N8" s="18">
        <v>3</v>
      </c>
      <c r="O8" s="18">
        <v>5</v>
      </c>
    </row>
    <row r="9" spans="1:19" ht="16.2" thickBot="1" x14ac:dyDescent="0.3">
      <c r="A9" s="28" t="s">
        <v>54</v>
      </c>
      <c r="B9" s="23" t="s">
        <v>55</v>
      </c>
      <c r="C9" s="32"/>
      <c r="D9" s="28">
        <v>0</v>
      </c>
      <c r="E9" s="29">
        <v>2</v>
      </c>
      <c r="F9" s="23">
        <v>1</v>
      </c>
      <c r="G9" s="32">
        <v>2</v>
      </c>
      <c r="H9" s="33"/>
      <c r="I9" s="28" t="s">
        <v>81</v>
      </c>
      <c r="J9" s="23" t="s">
        <v>82</v>
      </c>
      <c r="K9" s="34"/>
      <c r="L9" s="25">
        <v>0</v>
      </c>
      <c r="M9" s="21">
        <v>2</v>
      </c>
      <c r="N9" s="20">
        <v>1</v>
      </c>
      <c r="O9" s="20">
        <v>2</v>
      </c>
    </row>
    <row r="10" spans="1:19" ht="16.2" thickBot="1" x14ac:dyDescent="0.3">
      <c r="A10" s="28" t="s">
        <v>56</v>
      </c>
      <c r="B10" s="23" t="s">
        <v>57</v>
      </c>
      <c r="C10" s="32"/>
      <c r="D10" s="28">
        <v>3</v>
      </c>
      <c r="E10" s="29">
        <v>0</v>
      </c>
      <c r="F10" s="23">
        <v>3</v>
      </c>
      <c r="G10" s="32">
        <v>5</v>
      </c>
      <c r="H10" s="33"/>
      <c r="I10" s="28" t="s">
        <v>83</v>
      </c>
      <c r="J10" s="23" t="s">
        <v>84</v>
      </c>
      <c r="K10" s="34"/>
      <c r="L10" s="25">
        <v>2</v>
      </c>
      <c r="M10" s="21">
        <v>2</v>
      </c>
      <c r="N10" s="20">
        <v>3</v>
      </c>
      <c r="O10" s="20">
        <v>5</v>
      </c>
    </row>
    <row r="11" spans="1:19" ht="16.2" customHeight="1" thickBot="1" x14ac:dyDescent="0.3">
      <c r="A11" s="28" t="s">
        <v>58</v>
      </c>
      <c r="B11" s="23" t="s">
        <v>59</v>
      </c>
      <c r="C11" s="32"/>
      <c r="D11" s="28">
        <v>3</v>
      </c>
      <c r="E11" s="29">
        <v>0</v>
      </c>
      <c r="F11" s="23">
        <v>3</v>
      </c>
      <c r="G11" s="32">
        <v>5</v>
      </c>
      <c r="H11" s="33"/>
      <c r="I11" s="28" t="s">
        <v>85</v>
      </c>
      <c r="J11" s="23" t="s">
        <v>86</v>
      </c>
      <c r="K11" s="34"/>
      <c r="L11" s="25">
        <v>3</v>
      </c>
      <c r="M11" s="21">
        <v>0</v>
      </c>
      <c r="N11" s="20">
        <v>3</v>
      </c>
      <c r="O11" s="20">
        <v>5</v>
      </c>
    </row>
    <row r="12" spans="1:19" ht="16.2" thickBot="1" x14ac:dyDescent="0.3">
      <c r="A12" s="28" t="s">
        <v>60</v>
      </c>
      <c r="B12" s="23" t="s">
        <v>61</v>
      </c>
      <c r="C12" s="32"/>
      <c r="D12" s="28">
        <v>0</v>
      </c>
      <c r="E12" s="29">
        <v>2</v>
      </c>
      <c r="F12" s="23">
        <v>1</v>
      </c>
      <c r="G12" s="32">
        <v>2</v>
      </c>
      <c r="H12" s="33"/>
      <c r="I12" s="28" t="s">
        <v>87</v>
      </c>
      <c r="J12" s="23" t="s">
        <v>88</v>
      </c>
      <c r="K12" s="34"/>
      <c r="L12" s="25">
        <v>4</v>
      </c>
      <c r="M12" s="21">
        <v>0</v>
      </c>
      <c r="N12" s="20">
        <v>4</v>
      </c>
      <c r="O12" s="20">
        <v>5</v>
      </c>
    </row>
    <row r="13" spans="1:19" ht="14.25" customHeight="1" thickBot="1" x14ac:dyDescent="0.3">
      <c r="A13" s="28" t="s">
        <v>62</v>
      </c>
      <c r="B13" s="23" t="s">
        <v>63</v>
      </c>
      <c r="C13" s="32"/>
      <c r="D13" s="28">
        <v>4</v>
      </c>
      <c r="E13" s="29">
        <v>0</v>
      </c>
      <c r="F13" s="23">
        <v>4</v>
      </c>
      <c r="G13" s="32">
        <v>5</v>
      </c>
      <c r="H13" s="33"/>
      <c r="I13" s="28" t="s">
        <v>51</v>
      </c>
      <c r="J13" s="23" t="s">
        <v>44</v>
      </c>
      <c r="K13" s="34"/>
      <c r="L13" s="25">
        <v>1</v>
      </c>
      <c r="M13" s="21">
        <v>0</v>
      </c>
      <c r="N13" s="20">
        <v>1</v>
      </c>
      <c r="O13" s="20">
        <v>2</v>
      </c>
      <c r="Q13" s="2"/>
      <c r="R13" s="2"/>
      <c r="S13" s="2"/>
    </row>
    <row r="14" spans="1:19" ht="15" customHeight="1" thickBot="1" x14ac:dyDescent="0.3">
      <c r="A14" s="28" t="s">
        <v>64</v>
      </c>
      <c r="B14" s="23" t="s">
        <v>65</v>
      </c>
      <c r="C14" s="33"/>
      <c r="D14" s="28">
        <v>2</v>
      </c>
      <c r="E14" s="29">
        <v>0</v>
      </c>
      <c r="F14" s="23">
        <v>2</v>
      </c>
      <c r="G14" s="33">
        <v>2</v>
      </c>
      <c r="H14" s="33"/>
      <c r="I14" s="28" t="s">
        <v>31</v>
      </c>
      <c r="J14" s="23" t="s">
        <v>89</v>
      </c>
      <c r="K14" s="34"/>
      <c r="L14" s="25">
        <v>2</v>
      </c>
      <c r="M14" s="21">
        <v>0</v>
      </c>
      <c r="N14" s="20">
        <v>2</v>
      </c>
      <c r="O14" s="20">
        <v>2</v>
      </c>
      <c r="Q14" s="2"/>
      <c r="R14" s="2"/>
      <c r="S14" s="2"/>
    </row>
    <row r="15" spans="1:19" ht="16.2" thickBot="1" x14ac:dyDescent="0.3">
      <c r="A15" s="28" t="s">
        <v>27</v>
      </c>
      <c r="B15" s="23" t="s">
        <v>47</v>
      </c>
      <c r="C15" s="32"/>
      <c r="D15" s="28">
        <v>2</v>
      </c>
      <c r="E15" s="29">
        <v>0</v>
      </c>
      <c r="F15" s="23">
        <v>2</v>
      </c>
      <c r="G15" s="32">
        <v>2</v>
      </c>
      <c r="H15" s="33"/>
      <c r="I15" s="28" t="s">
        <v>29</v>
      </c>
      <c r="J15" s="23" t="s">
        <v>49</v>
      </c>
      <c r="K15" s="35"/>
      <c r="L15" s="25">
        <v>2</v>
      </c>
      <c r="M15" s="21">
        <v>0</v>
      </c>
      <c r="N15" s="20">
        <v>2</v>
      </c>
      <c r="O15" s="20">
        <v>2</v>
      </c>
      <c r="Q15" s="2"/>
      <c r="R15" s="2"/>
      <c r="S15" s="2"/>
    </row>
    <row r="16" spans="1:19" ht="16.2" thickBot="1" x14ac:dyDescent="0.3">
      <c r="A16" s="28" t="s">
        <v>28</v>
      </c>
      <c r="B16" s="23" t="s">
        <v>48</v>
      </c>
      <c r="C16" s="32"/>
      <c r="D16" s="28">
        <v>2</v>
      </c>
      <c r="E16" s="29">
        <v>1</v>
      </c>
      <c r="F16" s="30">
        <v>2.5</v>
      </c>
      <c r="G16" s="32">
        <v>2</v>
      </c>
      <c r="H16" s="33"/>
      <c r="I16" s="28" t="s">
        <v>30</v>
      </c>
      <c r="J16" s="23" t="s">
        <v>50</v>
      </c>
      <c r="K16" s="35"/>
      <c r="L16" s="25">
        <v>2</v>
      </c>
      <c r="M16" s="21">
        <v>1</v>
      </c>
      <c r="N16" s="30">
        <v>2.5</v>
      </c>
      <c r="O16" s="20">
        <v>2</v>
      </c>
      <c r="Q16" s="2"/>
      <c r="R16" s="2"/>
      <c r="S16" s="2"/>
    </row>
    <row r="17" spans="1:19" x14ac:dyDescent="0.25">
      <c r="A17" s="43" t="s">
        <v>6</v>
      </c>
      <c r="B17" s="43"/>
      <c r="C17" s="13"/>
      <c r="D17" s="13">
        <f>SUM(D8:D16)</f>
        <v>18</v>
      </c>
      <c r="E17" s="13">
        <f>SUM(E8:E16)</f>
        <v>7</v>
      </c>
      <c r="F17" s="14">
        <f>SUM(F8:F16)</f>
        <v>21.5</v>
      </c>
      <c r="G17" s="13">
        <f>SUM(G8:G16)</f>
        <v>30</v>
      </c>
      <c r="H17" s="11"/>
      <c r="I17" s="43" t="s">
        <v>7</v>
      </c>
      <c r="J17" s="43"/>
      <c r="K17" s="13"/>
      <c r="L17" s="13">
        <v>18</v>
      </c>
      <c r="M17" s="13">
        <v>7</v>
      </c>
      <c r="N17" s="14">
        <f>SUM(N8:N16)</f>
        <v>21.5</v>
      </c>
      <c r="O17" s="13">
        <v>30</v>
      </c>
      <c r="Q17" s="2"/>
      <c r="R17" s="2"/>
      <c r="S17" s="2"/>
    </row>
    <row r="18" spans="1:19" x14ac:dyDescent="0.25">
      <c r="A18" s="11"/>
      <c r="B18" s="11"/>
      <c r="C18" s="11"/>
      <c r="D18" s="11"/>
      <c r="E18" s="11"/>
      <c r="F18" s="11"/>
      <c r="G18" s="11"/>
      <c r="H18" s="11"/>
      <c r="I18" s="43" t="s">
        <v>8</v>
      </c>
      <c r="J18" s="43"/>
      <c r="K18" s="13"/>
      <c r="L18" s="13">
        <f>SUM(D17, L17)</f>
        <v>36</v>
      </c>
      <c r="M18" s="13">
        <f>SUM(E17, M17)</f>
        <v>14</v>
      </c>
      <c r="N18" s="13">
        <f>SUM(F17, N17)</f>
        <v>43</v>
      </c>
      <c r="O18" s="13">
        <f>SUM(G17, O17)</f>
        <v>60</v>
      </c>
      <c r="Q18" s="2"/>
      <c r="R18" s="2"/>
      <c r="S18" s="2"/>
    </row>
    <row r="19" spans="1:19" x14ac:dyDescent="0.25">
      <c r="A19" s="38" t="s">
        <v>38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Q19" s="2"/>
      <c r="R19" s="2"/>
      <c r="S19" s="2"/>
    </row>
    <row r="20" spans="1:19" x14ac:dyDescent="0.25">
      <c r="A20" s="11"/>
      <c r="B20" s="11" t="s">
        <v>9</v>
      </c>
      <c r="C20" s="11"/>
      <c r="D20" s="11"/>
      <c r="E20" s="11"/>
      <c r="F20" s="11"/>
      <c r="G20" s="11"/>
      <c r="H20" s="11"/>
      <c r="I20" s="11"/>
      <c r="J20" s="11" t="s">
        <v>10</v>
      </c>
      <c r="K20" s="11"/>
      <c r="L20" s="11"/>
      <c r="M20" s="11"/>
      <c r="N20" s="11"/>
      <c r="O20" s="11"/>
      <c r="Q20" s="2"/>
      <c r="R20" s="2"/>
      <c r="S20" s="2"/>
    </row>
    <row r="21" spans="1:19" ht="13.8" thickBot="1" x14ac:dyDescent="0.3">
      <c r="A21" s="11" t="s">
        <v>2</v>
      </c>
      <c r="B21" s="11" t="s">
        <v>3</v>
      </c>
      <c r="C21" s="11" t="s">
        <v>41</v>
      </c>
      <c r="D21" s="11" t="s">
        <v>4</v>
      </c>
      <c r="E21" s="11" t="s">
        <v>42</v>
      </c>
      <c r="F21" s="11" t="s">
        <v>66</v>
      </c>
      <c r="G21" s="11" t="s">
        <v>5</v>
      </c>
      <c r="H21" s="11"/>
      <c r="I21" s="11" t="s">
        <v>2</v>
      </c>
      <c r="J21" s="11" t="s">
        <v>3</v>
      </c>
      <c r="K21" s="11" t="s">
        <v>41</v>
      </c>
      <c r="L21" s="11" t="s">
        <v>4</v>
      </c>
      <c r="M21" s="11" t="s">
        <v>42</v>
      </c>
      <c r="N21" s="11" t="s">
        <v>66</v>
      </c>
      <c r="O21" s="11" t="s">
        <v>5</v>
      </c>
      <c r="Q21" s="2"/>
      <c r="R21" s="2"/>
      <c r="S21" s="2"/>
    </row>
    <row r="22" spans="1:19" ht="16.2" thickBot="1" x14ac:dyDescent="0.3">
      <c r="A22" s="26" t="s">
        <v>67</v>
      </c>
      <c r="B22" s="22" t="s">
        <v>68</v>
      </c>
      <c r="C22" s="33"/>
      <c r="D22" s="26">
        <v>4</v>
      </c>
      <c r="E22" s="27">
        <v>0</v>
      </c>
      <c r="F22" s="22">
        <v>4</v>
      </c>
      <c r="G22" s="22">
        <v>5</v>
      </c>
      <c r="H22" s="35"/>
      <c r="I22" s="26" t="s">
        <v>90</v>
      </c>
      <c r="J22" s="22" t="s">
        <v>91</v>
      </c>
      <c r="K22" s="12"/>
      <c r="L22" s="24">
        <v>4</v>
      </c>
      <c r="M22" s="19">
        <v>0</v>
      </c>
      <c r="N22" s="18">
        <v>4</v>
      </c>
      <c r="O22" s="18">
        <v>5</v>
      </c>
      <c r="Q22" s="2"/>
      <c r="R22" s="2"/>
      <c r="S22" s="2"/>
    </row>
    <row r="23" spans="1:19" ht="27" thickBot="1" x14ac:dyDescent="0.3">
      <c r="A23" s="28" t="s">
        <v>69</v>
      </c>
      <c r="B23" s="23" t="s">
        <v>70</v>
      </c>
      <c r="C23" s="33"/>
      <c r="D23" s="28">
        <v>0</v>
      </c>
      <c r="E23" s="29">
        <v>4</v>
      </c>
      <c r="F23" s="23">
        <v>2</v>
      </c>
      <c r="G23" s="23">
        <v>5</v>
      </c>
      <c r="H23" s="35"/>
      <c r="I23" s="28" t="s">
        <v>92</v>
      </c>
      <c r="J23" s="23" t="s">
        <v>93</v>
      </c>
      <c r="K23" s="12"/>
      <c r="L23" s="25">
        <v>0</v>
      </c>
      <c r="M23" s="21">
        <v>4</v>
      </c>
      <c r="N23" s="20">
        <v>2</v>
      </c>
      <c r="O23" s="20">
        <v>5</v>
      </c>
      <c r="Q23" s="2"/>
      <c r="R23" s="2"/>
      <c r="S23" s="2"/>
    </row>
    <row r="24" spans="1:19" ht="16.2" thickBot="1" x14ac:dyDescent="0.3">
      <c r="A24" s="28" t="s">
        <v>71</v>
      </c>
      <c r="B24" s="23" t="s">
        <v>72</v>
      </c>
      <c r="C24" s="33"/>
      <c r="D24" s="28">
        <v>4</v>
      </c>
      <c r="E24" s="29">
        <v>0</v>
      </c>
      <c r="F24" s="23">
        <v>4</v>
      </c>
      <c r="G24" s="23">
        <v>5</v>
      </c>
      <c r="H24" s="35"/>
      <c r="I24" s="28" t="s">
        <v>94</v>
      </c>
      <c r="J24" s="23" t="s">
        <v>95</v>
      </c>
      <c r="K24" s="12"/>
      <c r="L24" s="25">
        <v>4</v>
      </c>
      <c r="M24" s="21">
        <v>0</v>
      </c>
      <c r="N24" s="20">
        <v>4</v>
      </c>
      <c r="O24" s="20">
        <v>5</v>
      </c>
      <c r="Q24" s="2"/>
      <c r="R24" s="2"/>
      <c r="S24" s="2"/>
    </row>
    <row r="25" spans="1:19" ht="27" thickBot="1" x14ac:dyDescent="0.3">
      <c r="A25" s="28" t="s">
        <v>73</v>
      </c>
      <c r="B25" s="23" t="s">
        <v>74</v>
      </c>
      <c r="C25" s="33"/>
      <c r="D25" s="28">
        <v>3</v>
      </c>
      <c r="E25" s="29">
        <v>0</v>
      </c>
      <c r="F25" s="23">
        <v>3</v>
      </c>
      <c r="G25" s="23">
        <v>5</v>
      </c>
      <c r="H25" s="35"/>
      <c r="I25" s="28" t="s">
        <v>96</v>
      </c>
      <c r="J25" s="23" t="s">
        <v>97</v>
      </c>
      <c r="K25" s="12"/>
      <c r="L25" s="25">
        <v>2</v>
      </c>
      <c r="M25" s="21">
        <v>0</v>
      </c>
      <c r="N25" s="20">
        <v>2</v>
      </c>
      <c r="O25" s="20">
        <v>4</v>
      </c>
      <c r="Q25" s="2"/>
      <c r="R25" s="2"/>
      <c r="S25" s="2"/>
    </row>
    <row r="26" spans="1:19" ht="16.2" thickBot="1" x14ac:dyDescent="0.3">
      <c r="A26" s="28" t="s">
        <v>75</v>
      </c>
      <c r="B26" s="23" t="s">
        <v>76</v>
      </c>
      <c r="C26" s="33"/>
      <c r="D26" s="28">
        <v>3</v>
      </c>
      <c r="E26" s="29">
        <v>0</v>
      </c>
      <c r="F26" s="23">
        <v>3</v>
      </c>
      <c r="G26" s="23">
        <v>4</v>
      </c>
      <c r="H26" s="35"/>
      <c r="I26" s="28" t="s">
        <v>98</v>
      </c>
      <c r="J26" s="23" t="s">
        <v>99</v>
      </c>
      <c r="K26" s="12"/>
      <c r="L26" s="25">
        <v>3</v>
      </c>
      <c r="M26" s="21">
        <v>0</v>
      </c>
      <c r="N26" s="20">
        <v>3</v>
      </c>
      <c r="O26" s="20">
        <v>5</v>
      </c>
      <c r="Q26" s="2"/>
      <c r="R26" s="2"/>
      <c r="S26" s="2"/>
    </row>
    <row r="27" spans="1:19" ht="17.100000000000001" customHeight="1" thickBot="1" x14ac:dyDescent="0.3">
      <c r="A27" s="28" t="s">
        <v>77</v>
      </c>
      <c r="B27" s="23" t="s">
        <v>32</v>
      </c>
      <c r="C27" s="33"/>
      <c r="D27" s="28">
        <v>2</v>
      </c>
      <c r="E27" s="29">
        <v>0</v>
      </c>
      <c r="F27" s="23">
        <v>2</v>
      </c>
      <c r="G27" s="23">
        <v>3</v>
      </c>
      <c r="H27" s="35"/>
      <c r="I27" s="28" t="s">
        <v>100</v>
      </c>
      <c r="J27" s="23" t="s">
        <v>33</v>
      </c>
      <c r="K27" s="12"/>
      <c r="L27" s="25">
        <v>2</v>
      </c>
      <c r="M27" s="21">
        <v>0</v>
      </c>
      <c r="N27" s="20">
        <v>2</v>
      </c>
      <c r="O27" s="20">
        <v>3</v>
      </c>
      <c r="Q27" s="2"/>
      <c r="R27" s="2"/>
      <c r="S27" s="2"/>
    </row>
    <row r="28" spans="1:19" ht="15.9" customHeight="1" thickBot="1" x14ac:dyDescent="0.3">
      <c r="A28" s="28" t="s">
        <v>78</v>
      </c>
      <c r="B28" s="23" t="s">
        <v>45</v>
      </c>
      <c r="C28" s="32"/>
      <c r="D28" s="28">
        <v>2</v>
      </c>
      <c r="E28" s="29">
        <v>0</v>
      </c>
      <c r="F28" s="23">
        <v>2</v>
      </c>
      <c r="G28" s="23">
        <v>3</v>
      </c>
      <c r="H28" s="35"/>
      <c r="I28" s="28" t="s">
        <v>101</v>
      </c>
      <c r="J28" s="23" t="s">
        <v>46</v>
      </c>
      <c r="K28" s="11"/>
      <c r="L28" s="25">
        <v>2</v>
      </c>
      <c r="M28" s="21">
        <v>0</v>
      </c>
      <c r="N28" s="20">
        <v>2</v>
      </c>
      <c r="O28" s="20">
        <v>3</v>
      </c>
    </row>
    <row r="29" spans="1:19" ht="12" customHeight="1" x14ac:dyDescent="0.25">
      <c r="A29" s="43" t="s">
        <v>11</v>
      </c>
      <c r="B29" s="43"/>
      <c r="C29" s="13"/>
      <c r="D29" s="13">
        <f>SUM(L8:L16)</f>
        <v>18</v>
      </c>
      <c r="E29" s="13">
        <v>4</v>
      </c>
      <c r="F29" s="13">
        <v>20</v>
      </c>
      <c r="G29" s="13">
        <f>SUM(O8:O16)</f>
        <v>30</v>
      </c>
      <c r="H29" s="11"/>
      <c r="I29" s="43" t="s">
        <v>12</v>
      </c>
      <c r="J29" s="43"/>
      <c r="K29" s="13"/>
      <c r="L29" s="13">
        <f>SUM(L22:L28)</f>
        <v>17</v>
      </c>
      <c r="M29" s="13">
        <f>SUM(M22:M28)</f>
        <v>4</v>
      </c>
      <c r="N29" s="13">
        <f>SUM(N22:N28)</f>
        <v>19</v>
      </c>
      <c r="O29" s="13">
        <f>SUM(O22:O28)</f>
        <v>30</v>
      </c>
    </row>
    <row r="30" spans="1:19" ht="12" customHeight="1" x14ac:dyDescent="0.25">
      <c r="A30" s="11"/>
      <c r="B30" s="11"/>
      <c r="C30" s="11"/>
      <c r="D30" s="11"/>
      <c r="E30" s="11"/>
      <c r="F30" s="11"/>
      <c r="G30" s="11"/>
      <c r="H30" s="11"/>
      <c r="I30" s="43" t="s">
        <v>13</v>
      </c>
      <c r="J30" s="43"/>
      <c r="K30" s="13"/>
      <c r="L30" s="13">
        <f>SUM(D29, L29)</f>
        <v>35</v>
      </c>
      <c r="M30" s="13">
        <f>SUM(E29, M29)</f>
        <v>8</v>
      </c>
      <c r="N30" s="13">
        <f>SUM(F29, N29)</f>
        <v>39</v>
      </c>
      <c r="O30" s="13">
        <f>SUM(G29, O29)</f>
        <v>60</v>
      </c>
    </row>
    <row r="31" spans="1:19" x14ac:dyDescent="0.25">
      <c r="A31" s="44" t="s">
        <v>39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1:19" x14ac:dyDescent="0.25">
      <c r="A32" s="11"/>
      <c r="B32" s="11" t="s">
        <v>14</v>
      </c>
      <c r="C32" s="11"/>
      <c r="D32" s="11"/>
      <c r="E32" s="11"/>
      <c r="F32" s="11"/>
      <c r="G32" s="11"/>
      <c r="H32" s="11"/>
      <c r="I32" s="11"/>
      <c r="J32" s="11" t="s">
        <v>15</v>
      </c>
      <c r="K32" s="11"/>
      <c r="L32" s="11"/>
      <c r="M32" s="11"/>
      <c r="N32" s="11"/>
      <c r="O32" s="11"/>
    </row>
    <row r="33" spans="1:22" ht="12" customHeight="1" thickBot="1" x14ac:dyDescent="0.3">
      <c r="A33" s="11" t="s">
        <v>2</v>
      </c>
      <c r="B33" s="11" t="s">
        <v>3</v>
      </c>
      <c r="C33" s="11" t="s">
        <v>41</v>
      </c>
      <c r="D33" s="11" t="s">
        <v>4</v>
      </c>
      <c r="E33" s="11" t="s">
        <v>42</v>
      </c>
      <c r="F33" s="11" t="s">
        <v>66</v>
      </c>
      <c r="G33" s="11" t="s">
        <v>5</v>
      </c>
      <c r="H33" s="11"/>
      <c r="I33" s="11" t="s">
        <v>2</v>
      </c>
      <c r="J33" s="11" t="s">
        <v>3</v>
      </c>
      <c r="K33" s="11" t="s">
        <v>41</v>
      </c>
      <c r="L33" s="11" t="s">
        <v>4</v>
      </c>
      <c r="M33" s="11" t="s">
        <v>42</v>
      </c>
      <c r="N33" s="11" t="s">
        <v>66</v>
      </c>
      <c r="O33" s="11" t="s">
        <v>5</v>
      </c>
    </row>
    <row r="34" spans="1:22" ht="13.5" customHeight="1" thickBot="1" x14ac:dyDescent="0.3">
      <c r="A34" s="26" t="s">
        <v>102</v>
      </c>
      <c r="B34" s="22" t="s">
        <v>103</v>
      </c>
      <c r="C34" s="35"/>
      <c r="D34" s="26">
        <v>2</v>
      </c>
      <c r="E34" s="27">
        <v>2</v>
      </c>
      <c r="F34" s="22">
        <v>3</v>
      </c>
      <c r="G34" s="22">
        <v>5</v>
      </c>
      <c r="H34" s="35"/>
      <c r="I34" s="26" t="s">
        <v>115</v>
      </c>
      <c r="J34" s="22" t="s">
        <v>116</v>
      </c>
      <c r="K34" s="34"/>
      <c r="L34" s="24">
        <v>2</v>
      </c>
      <c r="M34" s="19">
        <v>2</v>
      </c>
      <c r="N34" s="18">
        <v>3</v>
      </c>
      <c r="O34" s="18">
        <v>5</v>
      </c>
    </row>
    <row r="35" spans="1:22" ht="14.25" customHeight="1" thickBot="1" x14ac:dyDescent="0.3">
      <c r="A35" s="28" t="s">
        <v>104</v>
      </c>
      <c r="B35" s="23" t="s">
        <v>105</v>
      </c>
      <c r="C35" s="35"/>
      <c r="D35" s="28">
        <v>3</v>
      </c>
      <c r="E35" s="29">
        <v>0</v>
      </c>
      <c r="F35" s="23">
        <v>3</v>
      </c>
      <c r="G35" s="23">
        <v>5</v>
      </c>
      <c r="H35" s="35"/>
      <c r="I35" s="28" t="s">
        <v>117</v>
      </c>
      <c r="J35" s="23" t="s">
        <v>118</v>
      </c>
      <c r="K35" s="34"/>
      <c r="L35" s="25">
        <v>3</v>
      </c>
      <c r="M35" s="21">
        <v>0</v>
      </c>
      <c r="N35" s="20">
        <v>3</v>
      </c>
      <c r="O35" s="20">
        <v>5</v>
      </c>
    </row>
    <row r="36" spans="1:22" ht="16.2" thickBot="1" x14ac:dyDescent="0.3">
      <c r="A36" s="28" t="s">
        <v>106</v>
      </c>
      <c r="B36" s="23" t="s">
        <v>107</v>
      </c>
      <c r="C36" s="35"/>
      <c r="D36" s="28">
        <v>3</v>
      </c>
      <c r="E36" s="29">
        <v>0</v>
      </c>
      <c r="F36" s="23">
        <v>3</v>
      </c>
      <c r="G36" s="23">
        <v>5</v>
      </c>
      <c r="H36" s="35"/>
      <c r="I36" s="28" t="s">
        <v>119</v>
      </c>
      <c r="J36" s="23" t="s">
        <v>120</v>
      </c>
      <c r="K36" s="34"/>
      <c r="L36" s="25">
        <v>3</v>
      </c>
      <c r="M36" s="21">
        <v>0</v>
      </c>
      <c r="N36" s="20">
        <v>3</v>
      </c>
      <c r="O36" s="20">
        <v>4</v>
      </c>
    </row>
    <row r="37" spans="1:22" ht="16.2" thickBot="1" x14ac:dyDescent="0.3">
      <c r="A37" s="28" t="s">
        <v>108</v>
      </c>
      <c r="B37" s="23" t="s">
        <v>109</v>
      </c>
      <c r="C37" s="34"/>
      <c r="D37" s="28">
        <v>3</v>
      </c>
      <c r="E37" s="29">
        <v>0</v>
      </c>
      <c r="F37" s="23">
        <v>3</v>
      </c>
      <c r="G37" s="23">
        <v>4</v>
      </c>
      <c r="H37" s="35"/>
      <c r="I37" s="28" t="s">
        <v>121</v>
      </c>
      <c r="J37" s="23" t="s">
        <v>122</v>
      </c>
      <c r="K37" s="35"/>
      <c r="L37" s="25">
        <v>3</v>
      </c>
      <c r="M37" s="21">
        <v>0</v>
      </c>
      <c r="N37" s="20">
        <v>3</v>
      </c>
      <c r="O37" s="20">
        <v>5</v>
      </c>
      <c r="P37" s="2"/>
      <c r="Q37" s="2"/>
      <c r="R37" s="2"/>
      <c r="S37" s="2"/>
      <c r="T37" s="2"/>
      <c r="U37" s="2"/>
      <c r="V37" s="2"/>
    </row>
    <row r="38" spans="1:22" ht="12.75" customHeight="1" thickBot="1" x14ac:dyDescent="0.3">
      <c r="A38" s="28" t="s">
        <v>110</v>
      </c>
      <c r="B38" s="23" t="s">
        <v>111</v>
      </c>
      <c r="C38" s="35"/>
      <c r="D38" s="28">
        <v>3</v>
      </c>
      <c r="E38" s="29">
        <v>0</v>
      </c>
      <c r="F38" s="23">
        <v>3</v>
      </c>
      <c r="G38" s="23">
        <v>5</v>
      </c>
      <c r="H38" s="35"/>
      <c r="I38" s="28" t="s">
        <v>123</v>
      </c>
      <c r="J38" s="23" t="s">
        <v>124</v>
      </c>
      <c r="K38" s="35"/>
      <c r="L38" s="25">
        <v>0</v>
      </c>
      <c r="M38" s="21">
        <v>4</v>
      </c>
      <c r="N38" s="20">
        <v>2</v>
      </c>
      <c r="O38" s="20">
        <v>5</v>
      </c>
      <c r="P38" s="2"/>
      <c r="Q38" s="3"/>
      <c r="R38" s="4"/>
      <c r="S38" s="5"/>
      <c r="T38" s="2"/>
      <c r="U38" s="2"/>
      <c r="V38" s="2"/>
    </row>
    <row r="39" spans="1:22" ht="12.75" customHeight="1" thickBot="1" x14ac:dyDescent="0.3">
      <c r="A39" s="28" t="s">
        <v>112</v>
      </c>
      <c r="B39" s="23" t="s">
        <v>34</v>
      </c>
      <c r="C39" s="35"/>
      <c r="D39" s="28">
        <v>2</v>
      </c>
      <c r="E39" s="29">
        <v>0</v>
      </c>
      <c r="F39" s="23">
        <v>2</v>
      </c>
      <c r="G39" s="23">
        <v>3</v>
      </c>
      <c r="H39" s="35"/>
      <c r="I39" s="28" t="s">
        <v>125</v>
      </c>
      <c r="J39" s="23" t="s">
        <v>126</v>
      </c>
      <c r="K39" s="34"/>
      <c r="L39" s="25">
        <v>2</v>
      </c>
      <c r="M39" s="21">
        <v>0</v>
      </c>
      <c r="N39" s="20">
        <v>2</v>
      </c>
      <c r="O39" s="20">
        <v>3</v>
      </c>
      <c r="P39" s="2"/>
      <c r="Q39" s="3"/>
      <c r="R39" s="4"/>
      <c r="S39" s="5"/>
      <c r="T39" s="2"/>
      <c r="U39" s="2"/>
      <c r="V39" s="2"/>
    </row>
    <row r="40" spans="1:22" ht="16.2" thickBot="1" x14ac:dyDescent="0.3">
      <c r="A40" s="28" t="s">
        <v>113</v>
      </c>
      <c r="B40" s="23" t="s">
        <v>114</v>
      </c>
      <c r="C40" s="35"/>
      <c r="D40" s="28">
        <v>2</v>
      </c>
      <c r="E40" s="29">
        <v>0</v>
      </c>
      <c r="F40" s="23">
        <v>2</v>
      </c>
      <c r="G40" s="23">
        <v>3</v>
      </c>
      <c r="H40" s="35"/>
      <c r="I40" s="28" t="s">
        <v>127</v>
      </c>
      <c r="J40" s="23" t="s">
        <v>128</v>
      </c>
      <c r="K40" s="34"/>
      <c r="L40" s="25">
        <v>2</v>
      </c>
      <c r="M40" s="21">
        <v>0</v>
      </c>
      <c r="N40" s="20">
        <v>2</v>
      </c>
      <c r="O40" s="20">
        <v>3</v>
      </c>
    </row>
    <row r="41" spans="1:22" x14ac:dyDescent="0.25">
      <c r="A41" s="43" t="s">
        <v>16</v>
      </c>
      <c r="B41" s="43"/>
      <c r="C41" s="13"/>
      <c r="D41" s="13">
        <f>SUM(D34:D40)</f>
        <v>18</v>
      </c>
      <c r="E41" s="13">
        <f>SUM(E34:E40)</f>
        <v>2</v>
      </c>
      <c r="F41" s="13">
        <f>SUM(F34:F40)</f>
        <v>19</v>
      </c>
      <c r="G41" s="13">
        <f>SUM(G34:G40)</f>
        <v>30</v>
      </c>
      <c r="H41" s="11"/>
      <c r="I41" s="43" t="s">
        <v>17</v>
      </c>
      <c r="J41" s="43"/>
      <c r="K41" s="13"/>
      <c r="L41" s="13">
        <f>SUM(L34:L40)</f>
        <v>15</v>
      </c>
      <c r="M41" s="13">
        <f>SUM(M34:M40)</f>
        <v>6</v>
      </c>
      <c r="N41" s="13">
        <f>SUM(N34:N40)</f>
        <v>18</v>
      </c>
      <c r="O41" s="13">
        <f>SUM(O34:O40)</f>
        <v>30</v>
      </c>
    </row>
    <row r="42" spans="1:22" x14ac:dyDescent="0.25">
      <c r="A42" s="11"/>
      <c r="B42" s="11"/>
      <c r="C42" s="11"/>
      <c r="D42" s="11"/>
      <c r="E42" s="11"/>
      <c r="F42" s="11"/>
      <c r="G42" s="11"/>
      <c r="H42" s="11"/>
      <c r="I42" s="43" t="s">
        <v>18</v>
      </c>
      <c r="J42" s="43"/>
      <c r="K42" s="13"/>
      <c r="L42" s="13">
        <f>SUM(D41, L41)</f>
        <v>33</v>
      </c>
      <c r="M42" s="13">
        <f>SUM(E41, M41)</f>
        <v>8</v>
      </c>
      <c r="N42" s="13">
        <f>SUM(F41, N41)</f>
        <v>37</v>
      </c>
      <c r="O42" s="13">
        <f>SUM(G41, O41)</f>
        <v>60</v>
      </c>
    </row>
    <row r="43" spans="1:22" x14ac:dyDescent="0.25">
      <c r="A43" s="44" t="s">
        <v>40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1:22" x14ac:dyDescent="0.25">
      <c r="A44" s="11"/>
      <c r="B44" s="11" t="s">
        <v>19</v>
      </c>
      <c r="C44" s="11"/>
      <c r="D44" s="11"/>
      <c r="E44" s="11"/>
      <c r="F44" s="11"/>
      <c r="G44" s="11"/>
      <c r="H44" s="11"/>
      <c r="I44" s="11"/>
      <c r="J44" s="11" t="s">
        <v>20</v>
      </c>
      <c r="K44" s="11"/>
      <c r="L44" s="11"/>
      <c r="M44" s="11"/>
      <c r="N44" s="11"/>
      <c r="O44" s="11"/>
    </row>
    <row r="45" spans="1:22" ht="12" customHeight="1" thickBot="1" x14ac:dyDescent="0.3">
      <c r="A45" s="11" t="s">
        <v>2</v>
      </c>
      <c r="B45" s="11" t="s">
        <v>3</v>
      </c>
      <c r="C45" s="11" t="s">
        <v>41</v>
      </c>
      <c r="D45" s="11" t="s">
        <v>4</v>
      </c>
      <c r="E45" s="11" t="s">
        <v>42</v>
      </c>
      <c r="F45" s="11" t="s">
        <v>66</v>
      </c>
      <c r="G45" s="11" t="s">
        <v>5</v>
      </c>
      <c r="H45" s="11"/>
      <c r="I45" s="11" t="s">
        <v>2</v>
      </c>
      <c r="J45" s="11" t="s">
        <v>3</v>
      </c>
      <c r="K45" s="11" t="s">
        <v>41</v>
      </c>
      <c r="L45" s="11" t="s">
        <v>4</v>
      </c>
      <c r="M45" s="11" t="s">
        <v>42</v>
      </c>
      <c r="N45" s="11" t="s">
        <v>66</v>
      </c>
      <c r="O45" s="11" t="s">
        <v>5</v>
      </c>
    </row>
    <row r="46" spans="1:22" ht="27" thickBot="1" x14ac:dyDescent="0.3">
      <c r="A46" s="26" t="s">
        <v>129</v>
      </c>
      <c r="B46" s="22" t="s">
        <v>130</v>
      </c>
      <c r="C46" s="34"/>
      <c r="D46" s="24">
        <v>3</v>
      </c>
      <c r="E46" s="19">
        <v>0</v>
      </c>
      <c r="F46" s="18">
        <v>3</v>
      </c>
      <c r="G46" s="18">
        <v>4</v>
      </c>
      <c r="H46" s="35"/>
      <c r="I46" s="26" t="s">
        <v>142</v>
      </c>
      <c r="J46" s="22" t="s">
        <v>143</v>
      </c>
      <c r="K46" s="22"/>
      <c r="L46" s="24">
        <v>3</v>
      </c>
      <c r="M46" s="19">
        <v>0</v>
      </c>
      <c r="N46" s="18">
        <v>3</v>
      </c>
      <c r="O46" s="18">
        <v>5</v>
      </c>
    </row>
    <row r="47" spans="1:22" ht="16.2" thickBot="1" x14ac:dyDescent="0.35">
      <c r="A47" s="28" t="s">
        <v>131</v>
      </c>
      <c r="B47" s="23" t="s">
        <v>132</v>
      </c>
      <c r="C47" s="34"/>
      <c r="D47" s="25">
        <v>3</v>
      </c>
      <c r="E47" s="21">
        <v>0</v>
      </c>
      <c r="F47" s="20">
        <v>3</v>
      </c>
      <c r="G47" s="20">
        <v>4</v>
      </c>
      <c r="H47" s="35"/>
      <c r="I47" s="26" t="s">
        <v>144</v>
      </c>
      <c r="J47" s="22" t="s">
        <v>145</v>
      </c>
      <c r="K47" s="31"/>
      <c r="L47" s="25">
        <v>3</v>
      </c>
      <c r="M47" s="21">
        <v>0</v>
      </c>
      <c r="N47" s="20">
        <v>3</v>
      </c>
      <c r="O47" s="20">
        <v>5</v>
      </c>
    </row>
    <row r="48" spans="1:22" ht="16.2" thickBot="1" x14ac:dyDescent="0.3">
      <c r="A48" s="28" t="s">
        <v>133</v>
      </c>
      <c r="B48" s="23" t="s">
        <v>134</v>
      </c>
      <c r="C48" s="34"/>
      <c r="D48" s="25">
        <v>3</v>
      </c>
      <c r="E48" s="21">
        <v>0</v>
      </c>
      <c r="F48" s="20">
        <v>3</v>
      </c>
      <c r="G48" s="20">
        <v>4</v>
      </c>
      <c r="H48" s="35"/>
      <c r="I48" s="28" t="s">
        <v>146</v>
      </c>
      <c r="J48" s="23" t="s">
        <v>147</v>
      </c>
      <c r="K48" s="22"/>
      <c r="L48" s="25">
        <v>2</v>
      </c>
      <c r="M48" s="21">
        <v>0</v>
      </c>
      <c r="N48" s="20">
        <v>2</v>
      </c>
      <c r="O48" s="20">
        <v>4</v>
      </c>
    </row>
    <row r="49" spans="1:15" ht="16.2" thickBot="1" x14ac:dyDescent="0.3">
      <c r="A49" s="28" t="s">
        <v>135</v>
      </c>
      <c r="B49" s="23" t="s">
        <v>136</v>
      </c>
      <c r="C49" s="34"/>
      <c r="D49" s="25">
        <v>0</v>
      </c>
      <c r="E49" s="21">
        <v>4</v>
      </c>
      <c r="F49" s="20">
        <v>2</v>
      </c>
      <c r="G49" s="20">
        <v>5</v>
      </c>
      <c r="H49" s="35"/>
      <c r="I49" s="28" t="s">
        <v>148</v>
      </c>
      <c r="J49" s="23" t="s">
        <v>149</v>
      </c>
      <c r="K49" s="23"/>
      <c r="L49" s="25">
        <v>0</v>
      </c>
      <c r="M49" s="21">
        <v>6</v>
      </c>
      <c r="N49" s="20">
        <v>3</v>
      </c>
      <c r="O49" s="20">
        <v>8</v>
      </c>
    </row>
    <row r="50" spans="1:15" ht="12" customHeight="1" thickBot="1" x14ac:dyDescent="0.3">
      <c r="A50" s="28" t="s">
        <v>137</v>
      </c>
      <c r="B50" s="23" t="s">
        <v>26</v>
      </c>
      <c r="C50" s="34"/>
      <c r="D50" s="25">
        <v>0</v>
      </c>
      <c r="E50" s="21">
        <v>5</v>
      </c>
      <c r="F50" s="30">
        <v>2.5</v>
      </c>
      <c r="G50" s="20">
        <v>5</v>
      </c>
      <c r="H50" s="35"/>
      <c r="I50" s="28" t="s">
        <v>150</v>
      </c>
      <c r="J50" s="23" t="s">
        <v>151</v>
      </c>
      <c r="K50" s="23"/>
      <c r="L50" s="25">
        <v>3</v>
      </c>
      <c r="M50" s="21">
        <v>0</v>
      </c>
      <c r="N50" s="30">
        <v>3</v>
      </c>
      <c r="O50" s="20">
        <v>5</v>
      </c>
    </row>
    <row r="51" spans="1:15" ht="12" customHeight="1" thickBot="1" x14ac:dyDescent="0.3">
      <c r="A51" s="26" t="s">
        <v>138</v>
      </c>
      <c r="B51" s="22" t="s">
        <v>139</v>
      </c>
      <c r="C51" s="34"/>
      <c r="D51" s="25">
        <v>3</v>
      </c>
      <c r="E51" s="21">
        <v>0</v>
      </c>
      <c r="F51" s="20">
        <v>3</v>
      </c>
      <c r="G51" s="20">
        <v>5</v>
      </c>
      <c r="H51" s="35"/>
      <c r="I51" s="28" t="s">
        <v>152</v>
      </c>
      <c r="J51" s="23" t="s">
        <v>153</v>
      </c>
      <c r="K51" s="23"/>
      <c r="L51" s="25">
        <v>2</v>
      </c>
      <c r="M51" s="21">
        <v>0</v>
      </c>
      <c r="N51" s="20">
        <v>2</v>
      </c>
      <c r="O51" s="20">
        <v>3</v>
      </c>
    </row>
    <row r="52" spans="1:15" ht="13.5" customHeight="1" thickBot="1" x14ac:dyDescent="0.3">
      <c r="A52" s="28" t="s">
        <v>140</v>
      </c>
      <c r="B52" s="23" t="s">
        <v>141</v>
      </c>
      <c r="C52" s="34"/>
      <c r="D52" s="25">
        <v>2</v>
      </c>
      <c r="E52" s="21">
        <v>0</v>
      </c>
      <c r="F52" s="20">
        <v>2</v>
      </c>
      <c r="G52" s="20">
        <v>3</v>
      </c>
      <c r="H52" s="35"/>
      <c r="I52" s="36"/>
      <c r="J52" s="36"/>
      <c r="K52" s="23"/>
      <c r="L52" s="25"/>
      <c r="M52" s="21"/>
      <c r="N52" s="20"/>
      <c r="O52" s="20"/>
    </row>
    <row r="53" spans="1:15" x14ac:dyDescent="0.25">
      <c r="A53" s="43" t="s">
        <v>21</v>
      </c>
      <c r="B53" s="43"/>
      <c r="C53" s="13"/>
      <c r="D53" s="13">
        <f>SUM(D46:D52)</f>
        <v>14</v>
      </c>
      <c r="E53" s="13">
        <f>SUM(E46:E52)</f>
        <v>9</v>
      </c>
      <c r="F53" s="13">
        <f>SUM(F46:F52)</f>
        <v>18.5</v>
      </c>
      <c r="G53" s="13">
        <f>SUM(G46:G52)</f>
        <v>30</v>
      </c>
      <c r="H53" s="11"/>
      <c r="I53" s="43" t="s">
        <v>22</v>
      </c>
      <c r="J53" s="43"/>
      <c r="K53" s="13"/>
      <c r="L53" s="13">
        <f>SUM(L46:L52)</f>
        <v>13</v>
      </c>
      <c r="M53" s="13">
        <f t="shared" ref="M53" si="0">SUM(M46:M52)</f>
        <v>6</v>
      </c>
      <c r="N53" s="13">
        <f t="shared" ref="N53" si="1">SUM(N46:N52)</f>
        <v>16</v>
      </c>
      <c r="O53" s="13">
        <f t="shared" ref="O53" si="2">SUM(O46:O52)</f>
        <v>30</v>
      </c>
    </row>
    <row r="54" spans="1:15" x14ac:dyDescent="0.25">
      <c r="A54" s="11"/>
      <c r="B54" s="11"/>
      <c r="C54" s="11"/>
      <c r="D54" s="11"/>
      <c r="E54" s="11"/>
      <c r="F54" s="11"/>
      <c r="G54" s="11"/>
      <c r="H54" s="11"/>
      <c r="I54" s="43" t="s">
        <v>23</v>
      </c>
      <c r="J54" s="43"/>
      <c r="K54" s="13"/>
      <c r="L54" s="13">
        <f>SUM(D53, L53)</f>
        <v>27</v>
      </c>
      <c r="M54" s="13">
        <f>SUM(E53, M53)</f>
        <v>15</v>
      </c>
      <c r="N54" s="14">
        <v>34.5</v>
      </c>
      <c r="O54" s="13">
        <f>SUM(G53, O53)</f>
        <v>60</v>
      </c>
    </row>
    <row r="55" spans="1:1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43" t="s">
        <v>24</v>
      </c>
      <c r="M55" s="43"/>
      <c r="N55" s="43"/>
      <c r="O55" s="43"/>
    </row>
    <row r="56" spans="1:15" x14ac:dyDescent="0.25">
      <c r="A56" s="11" t="s">
        <v>43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43" t="s">
        <v>25</v>
      </c>
      <c r="M56" s="43"/>
      <c r="N56" s="43"/>
      <c r="O56" s="43"/>
    </row>
    <row r="57" spans="1:1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43" t="s">
        <v>5</v>
      </c>
      <c r="M57" s="43"/>
      <c r="N57" s="43"/>
      <c r="O57" s="43"/>
    </row>
    <row r="58" spans="1:15" x14ac:dyDescent="0.25">
      <c r="A58" s="15"/>
      <c r="B58" s="15"/>
      <c r="C58" s="15"/>
      <c r="D58" s="15"/>
      <c r="E58" s="15"/>
      <c r="F58" s="15"/>
      <c r="G58" s="9"/>
      <c r="H58" s="16"/>
      <c r="I58" s="15"/>
      <c r="J58" s="15"/>
      <c r="K58" s="15"/>
      <c r="L58" s="15"/>
      <c r="M58" s="15"/>
      <c r="N58" s="15"/>
      <c r="O58" s="9"/>
    </row>
    <row r="59" spans="1:15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</sheetData>
  <mergeCells count="22">
    <mergeCell ref="A29:B29"/>
    <mergeCell ref="I29:J29"/>
    <mergeCell ref="L57:O57"/>
    <mergeCell ref="I30:J30"/>
    <mergeCell ref="A41:B41"/>
    <mergeCell ref="I41:J41"/>
    <mergeCell ref="I42:J42"/>
    <mergeCell ref="A53:B53"/>
    <mergeCell ref="I53:J53"/>
    <mergeCell ref="I54:J54"/>
    <mergeCell ref="L55:O55"/>
    <mergeCell ref="L56:O56"/>
    <mergeCell ref="A31:O31"/>
    <mergeCell ref="A43:O43"/>
    <mergeCell ref="A2:O2"/>
    <mergeCell ref="A3:O3"/>
    <mergeCell ref="A19:O19"/>
    <mergeCell ref="A4:O4"/>
    <mergeCell ref="A5:O5"/>
    <mergeCell ref="A17:B17"/>
    <mergeCell ref="I17:J17"/>
    <mergeCell ref="I18:J18"/>
  </mergeCells>
  <phoneticPr fontId="4" type="noConversion"/>
  <pageMargins left="0.25" right="0.25" top="0.75" bottom="0.75" header="0.3" footer="0.3"/>
  <pageSetup paperSize="9" scale="6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Sayfa3</vt:lpstr>
      <vt:lpstr>Sayfa3!Yazdırma_Alanı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Adem Ağırman</cp:lastModifiedBy>
  <cp:lastPrinted>2020-05-05T08:58:39Z</cp:lastPrinted>
  <dcterms:created xsi:type="dcterms:W3CDTF">2012-08-07T10:17:59Z</dcterms:created>
  <dcterms:modified xsi:type="dcterms:W3CDTF">2026-06-02T12:55:14Z</dcterms:modified>
</cp:coreProperties>
</file>